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\\172.16.250.91\apiweb\RF\ESTADISTICAS\COYUNTURA\"/>
    </mc:Choice>
  </mc:AlternateContent>
  <xr:revisionPtr revIDLastSave="0" documentId="13_ncr:1_{041661B6-1390-4358-B8E3-289DEAB9573D}" xr6:coauthVersionLast="36" xr6:coauthVersionMax="36" xr10:uidLastSave="{00000000-0000-0000-0000-000000000000}"/>
  <bookViews>
    <workbookView xWindow="0" yWindow="0" windowWidth="13860" windowHeight="9195" xr2:uid="{00000000-000D-0000-FFFF-FFFF00000000}"/>
  </bookViews>
  <sheets>
    <sheet name="Mov Acum Carga Comer" sheetId="1" r:id="rId1"/>
    <sheet name="Mov Acum Contenedores" sheetId="2" r:id="rId2"/>
    <sheet name="Mov Acum Pasajeros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2" l="1"/>
  <c r="C14" i="2"/>
  <c r="D14" i="1" l="1"/>
  <c r="C14" i="1"/>
</calcChain>
</file>

<file path=xl/sharedStrings.xml><?xml version="1.0" encoding="utf-8"?>
<sst xmlns="http://schemas.openxmlformats.org/spreadsheetml/2006/main" count="27" uniqueCount="16">
  <si>
    <t xml:space="preserve">Movimiento Acumulado de Carga Comercial por Tipo de Tráfico </t>
  </si>
  <si>
    <t>(Miles de Toneladas)</t>
  </si>
  <si>
    <t>Tipo de Carga</t>
  </si>
  <si>
    <t>Importación</t>
  </si>
  <si>
    <t>Exportación</t>
  </si>
  <si>
    <t>Cabotaje</t>
  </si>
  <si>
    <t>Total</t>
  </si>
  <si>
    <t>Movimiento Acumulado de Contenedores por Tipo de Tráfico</t>
  </si>
  <si>
    <t>(Miles de TEUS)</t>
  </si>
  <si>
    <t>Movimiento Acumulado de Pasajeros</t>
  </si>
  <si>
    <t>(Número de Pasajeros de Cruceros)</t>
  </si>
  <si>
    <t>Contenedores</t>
  </si>
  <si>
    <t>Pasajeros de Cruceros</t>
  </si>
  <si>
    <t>Acumulado 2023</t>
  </si>
  <si>
    <t>Periodo: FEBRERO 2024</t>
  </si>
  <si>
    <t>Acumulado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</si>
</sst>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Soberana Sans"/>
      <family val="3"/>
    </font>
    <font>
      <sz val="14"/>
      <color theme="1"/>
      <name val="Soberana Sans"/>
      <family val="3"/>
    </font>
    <font>
      <b/>
      <sz val="14"/>
      <color theme="1"/>
      <name val="Soberana Titular"/>
      <family val="3"/>
    </font>
    <font>
      <sz val="14"/>
      <color theme="1"/>
      <name val="Soberana Titular"/>
      <family val="3"/>
    </font>
    <font>
      <b/>
      <sz val="14"/>
      <color theme="0"/>
      <name val="Soberana Sans"/>
      <family val="3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005028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6" fillId="3" borderId="1" xfId="0" applyFont="1" applyFill="1" applyBorder="1" applyAlignment="1">
      <alignment horizontal="center"/>
    </xf>
    <xf numFmtId="0" fontId="2" fillId="2" borderId="1" xfId="0" applyFont="1" applyFill="1" applyBorder="1"/>
    <xf numFmtId="0" fontId="0" fillId="4" borderId="0" xfId="0" applyFill="1"/>
    <xf numFmtId="0" fontId="3" fillId="4" borderId="1" xfId="0" applyFont="1" applyFill="1" applyBorder="1"/>
    <xf numFmtId="0" fontId="0" fillId="4" borderId="0" xfId="0" applyFill="1" applyAlignment="1">
      <alignment horizontal="center"/>
    </xf>
    <xf numFmtId="0" fontId="1" fillId="4" borderId="0" xfId="0" applyFont="1" applyFill="1" applyAlignment="1">
      <alignment horizontal="center"/>
    </xf>
    <xf numFmtId="165" fontId="2" fillId="2" borderId="1" xfId="0" applyNumberFormat="1" applyFont="1" applyFill="1" applyBorder="1"/>
    <xf numFmtId="164" fontId="2" fillId="2" borderId="1" xfId="0" applyNumberFormat="1" applyFont="1" applyFill="1" applyBorder="1"/>
    <xf numFmtId="165" fontId="3" fillId="0" borderId="1" xfId="0" applyNumberFormat="1" applyFont="1" applyFill="1" applyBorder="1"/>
    <xf numFmtId="164" fontId="3" fillId="0" borderId="1" xfId="0" applyNumberFormat="1" applyFont="1" applyFill="1" applyBorder="1"/>
    <xf numFmtId="3" fontId="3" fillId="0" borderId="1" xfId="0" applyNumberFormat="1" applyFont="1" applyFill="1" applyBorder="1"/>
    <xf numFmtId="0" fontId="5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50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15"/>
      <c:hPercent val="78"/>
      <c:rotY val="20"/>
      <c:depthPercent val="100"/>
      <c:rAngAx val="1"/>
    </c:view3D>
    <c:floor>
      <c:thickness val="0"/>
      <c:spPr>
        <a:solidFill>
          <a:srgbClr val="C0C0C0"/>
        </a:solidFill>
        <a:ln w="3175" cap="flat" cmpd="sng" algn="ctr">
          <a:solidFill>
            <a:schemeClr val="tx1"/>
          </a:solidFill>
          <a:prstDash val="solid"/>
          <a:round/>
        </a:ln>
        <a:effectLst/>
        <a:sp3d contourW="3175">
          <a:contourClr>
            <a:schemeClr val="tx1"/>
          </a:contourClr>
        </a:sp3d>
      </c:spPr>
    </c:floor>
    <c:sideWall>
      <c:thickness val="0"/>
      <c:spPr>
        <a:noFill/>
        <a:ln w="25400">
          <a:noFill/>
        </a:ln>
        <a:effectLst/>
        <a:sp3d/>
      </c:spPr>
    </c:sideWall>
    <c:backWall>
      <c:thickness val="0"/>
      <c:spPr>
        <a:noFill/>
        <a:ln w="25400"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1186440677966413E-2"/>
          <c:y val="0.16836734693877678"/>
          <c:w val="0.85805084745762761"/>
          <c:h val="0.7448979591836837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'Mov Acum Carga Comer'!$C$10</c:f>
              <c:strCache>
                <c:ptCount val="1"/>
                <c:pt idx="0">
                  <c:v>Acumulado 2024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1.6658754013158587E-2"/>
                  <c:y val="-3.3896198380593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960-443F-8C98-166F4A5509AD}"/>
                </c:ext>
              </c:extLst>
            </c:dLbl>
            <c:dLbl>
              <c:idx val="1"/>
              <c:layout>
                <c:manualLayout>
                  <c:x val="1.032026735360814E-2"/>
                  <c:y val="-3.14142444682356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960-443F-8C98-166F4A5509AD}"/>
                </c:ext>
              </c:extLst>
            </c:dLbl>
            <c:dLbl>
              <c:idx val="2"/>
              <c:layout>
                <c:manualLayout>
                  <c:x val="1.1349362862758347E-2"/>
                  <c:y val="-3.9473307077121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960-443F-8C98-166F4A5509AD}"/>
                </c:ext>
              </c:extLst>
            </c:dLbl>
            <c:spPr>
              <a:noFill/>
              <a:ln w="25106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Soberana Sans" panose="02000000000000000000" pitchFamily="50" charset="0"/>
                    <a:ea typeface="Times New Roman"/>
                    <a:cs typeface="Times New Roman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'Mov Acum Carga Comer'!$B$11:$B$13</c:f>
              <c:strCache>
                <c:ptCount val="3"/>
                <c:pt idx="0">
                  <c:v>Importación</c:v>
                </c:pt>
                <c:pt idx="1">
                  <c:v>Exportación</c:v>
                </c:pt>
                <c:pt idx="2">
                  <c:v>Cabotaje</c:v>
                </c:pt>
              </c:strCache>
            </c:strRef>
          </c:cat>
          <c:val>
            <c:numRef>
              <c:f>'Mov Acum Carga Comer'!$C$11:$C$13</c:f>
              <c:numCache>
                <c:formatCode>0.0</c:formatCode>
                <c:ptCount val="3"/>
                <c:pt idx="0">
                  <c:v>159.65358035099999</c:v>
                </c:pt>
                <c:pt idx="1">
                  <c:v>29.3924798799999</c:v>
                </c:pt>
                <c:pt idx="2">
                  <c:v>250.54753400000001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960-443F-8C98-166F4A5509AD}"/>
            </c:ext>
          </c:extLst>
        </c:ser>
        <c:ser>
          <c:idx val="1"/>
          <c:order val="1"/>
          <c:tx>
            <c:strRef>
              <c:f>'Mov Acum Carga Comer'!$D$10</c:f>
              <c:strCache>
                <c:ptCount val="1"/>
                <c:pt idx="0">
                  <c:v>Acumulado 2023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3.1795505158561242E-2"/>
                  <c:y val="-4.5574716520587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960-443F-8C98-166F4A5509AD}"/>
                </c:ext>
              </c:extLst>
            </c:dLbl>
            <c:dLbl>
              <c:idx val="1"/>
              <c:layout>
                <c:manualLayout>
                  <c:x val="3.3378206664162156E-2"/>
                  <c:y val="-3.9302342835542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960-443F-8C98-166F4A5509AD}"/>
                </c:ext>
              </c:extLst>
            </c:dLbl>
            <c:dLbl>
              <c:idx val="2"/>
              <c:layout>
                <c:manualLayout>
                  <c:x val="2.6486331898577107E-2"/>
                  <c:y val="-4.51781233191643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960-443F-8C98-166F4A5509AD}"/>
                </c:ext>
              </c:extLst>
            </c:dLbl>
            <c:spPr>
              <a:noFill/>
              <a:ln w="25106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Soberana Sans" panose="02000000000000000000" pitchFamily="50" charset="0"/>
                    <a:ea typeface="Times New Roman"/>
                    <a:cs typeface="Times New Roman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'Mov Acum Carga Comer'!$B$11:$B$13</c:f>
              <c:strCache>
                <c:ptCount val="3"/>
                <c:pt idx="0">
                  <c:v>Importación</c:v>
                </c:pt>
                <c:pt idx="1">
                  <c:v>Exportación</c:v>
                </c:pt>
                <c:pt idx="2">
                  <c:v>Cabotaje</c:v>
                </c:pt>
              </c:strCache>
            </c:strRef>
          </c:cat>
          <c:val>
            <c:numRef>
              <c:f>'Mov Acum Carga Comer'!$D$11:$D$13</c:f>
              <c:numCache>
                <c:formatCode>#,##0.0</c:formatCode>
                <c:ptCount val="3"/>
                <c:pt idx="0">
                  <c:v>71.319650534999994</c:v>
                </c:pt>
                <c:pt idx="1">
                  <c:v>41.835218279999999</c:v>
                </c:pt>
                <c:pt idx="2">
                  <c:v>239.799789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960-443F-8C98-166F4A5509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gapDepth val="0"/>
        <c:shape val="cylinder"/>
        <c:axId val="425491640"/>
        <c:axId val="425492032"/>
        <c:axId val="0"/>
      </c:bar3DChart>
      <c:catAx>
        <c:axId val="425491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3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Soberana Sans" panose="02000000000000000000" pitchFamily="50" charset="0"/>
                <a:ea typeface="Times New Roman"/>
                <a:cs typeface="Times New Roman"/>
              </a:defRPr>
            </a:pPr>
            <a:endParaRPr lang="es-MX"/>
          </a:p>
        </c:txPr>
        <c:crossAx val="425492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5492032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one"/>
        <c:crossAx val="425491640"/>
        <c:crosses val="autoZero"/>
        <c:crossBetween val="between"/>
      </c:valAx>
      <c:spPr>
        <a:noFill/>
        <a:ln w="25371">
          <a:noFill/>
        </a:ln>
        <a:effectLst/>
      </c:spPr>
    </c:plotArea>
    <c:legend>
      <c:legendPos val="t"/>
      <c:layout>
        <c:manualLayout>
          <c:xMode val="edge"/>
          <c:yMode val="edge"/>
          <c:x val="0.19681497469491455"/>
          <c:y val="1.2539808836270774E-2"/>
          <c:w val="0.66291377268701113"/>
          <c:h val="9.2433342942070701E-2"/>
        </c:manualLayout>
      </c:layout>
      <c:overlay val="0"/>
      <c:spPr>
        <a:noFill/>
        <a:ln w="3135">
          <a:noFill/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Soberana Sans" panose="02000000000000000000" pitchFamily="50" charset="0"/>
              <a:ea typeface="Times New Roman"/>
              <a:cs typeface="Times New Roman"/>
            </a:defRPr>
          </a:pPr>
          <a:endParaRPr lang="es-MX"/>
        </a:p>
      </c:txPr>
    </c:legend>
    <c:plotVisOnly val="1"/>
    <c:dispBlanksAs val="gap"/>
    <c:showDLblsOverMax val="0"/>
  </c:chart>
  <c:spPr>
    <a:noFill/>
    <a:ln w="12700" cap="flat" cmpd="sng" algn="ctr">
      <a:solidFill>
        <a:sysClr val="windowText" lastClr="000000"/>
      </a:solidFill>
      <a:prstDash val="solid"/>
      <a:miter lim="800000"/>
    </a:ln>
    <a:effectLst/>
  </c:spPr>
  <c:txPr>
    <a:bodyPr/>
    <a:lstStyle/>
    <a:p>
      <a:pPr>
        <a:defRPr sz="1400" b="0" i="0" u="none" strike="noStrike" baseline="0">
          <a:solidFill>
            <a:schemeClr val="tx1"/>
          </a:solidFill>
          <a:latin typeface="Soberana Sans" panose="02000000000000000000" pitchFamily="50" charset="0"/>
          <a:ea typeface="Times New Roman"/>
          <a:cs typeface="Times New Roman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15"/>
      <c:hPercent val="78"/>
      <c:rotY val="20"/>
      <c:depthPercent val="100"/>
      <c:rAngAx val="1"/>
    </c:view3D>
    <c:floor>
      <c:thickness val="0"/>
      <c:spPr>
        <a:solidFill>
          <a:srgbClr val="C0C0C0"/>
        </a:solidFill>
        <a:ln w="3175" cap="flat" cmpd="sng" algn="ctr">
          <a:solidFill>
            <a:schemeClr val="tx1"/>
          </a:solidFill>
          <a:prstDash val="solid"/>
          <a:round/>
        </a:ln>
        <a:effectLst/>
        <a:sp3d contourW="3175">
          <a:contourClr>
            <a:schemeClr val="tx1"/>
          </a:contourClr>
        </a:sp3d>
      </c:spPr>
    </c:floor>
    <c:sideWall>
      <c:thickness val="0"/>
      <c:spPr>
        <a:noFill/>
        <a:ln w="25400">
          <a:noFill/>
        </a:ln>
        <a:effectLst/>
        <a:sp3d/>
      </c:spPr>
    </c:sideWall>
    <c:backWall>
      <c:thickness val="0"/>
      <c:spPr>
        <a:noFill/>
        <a:ln w="25400"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1186440677966413E-2"/>
          <c:y val="0.16836734693877678"/>
          <c:w val="0.85805084745762761"/>
          <c:h val="0.7448979591836837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'Mov Acum Contenedores'!$C$10</c:f>
              <c:strCache>
                <c:ptCount val="1"/>
                <c:pt idx="0">
                  <c:v>Acumulado 2024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1.6658754013158587E-2"/>
                  <c:y val="-3.3896198380593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4B6-4726-A94F-DECA199DB678}"/>
                </c:ext>
              </c:extLst>
            </c:dLbl>
            <c:dLbl>
              <c:idx val="1"/>
              <c:layout>
                <c:manualLayout>
                  <c:x val="1.032026735360814E-2"/>
                  <c:y val="-3.14142444682356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4B6-4726-A94F-DECA199DB678}"/>
                </c:ext>
              </c:extLst>
            </c:dLbl>
            <c:spPr>
              <a:noFill/>
              <a:ln w="25106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Soberana Sans" panose="02000000000000000000" pitchFamily="50" charset="0"/>
                    <a:ea typeface="Times New Roman"/>
                    <a:cs typeface="Times New Roman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'Mov Acum Contenedores'!$B$11:$B$13</c:f>
              <c:strCache>
                <c:ptCount val="3"/>
                <c:pt idx="0">
                  <c:v>Importación</c:v>
                </c:pt>
                <c:pt idx="1">
                  <c:v>Exportación</c:v>
                </c:pt>
                <c:pt idx="2">
                  <c:v>Cabotaje</c:v>
                </c:pt>
              </c:strCache>
            </c:strRef>
          </c:cat>
          <c:val>
            <c:numRef>
              <c:f>'Mov Acum Contenedores'!$C$11:$C$13</c:f>
              <c:numCache>
                <c:formatCode>0.0</c:formatCode>
                <c:ptCount val="3"/>
                <c:pt idx="0">
                  <c:v>2.4159999999999999</c:v>
                </c:pt>
                <c:pt idx="1">
                  <c:v>2.5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B6-4726-A94F-DECA199DB678}"/>
            </c:ext>
          </c:extLst>
        </c:ser>
        <c:ser>
          <c:idx val="1"/>
          <c:order val="1"/>
          <c:tx>
            <c:strRef>
              <c:f>'Mov Acum Contenedores'!$D$10</c:f>
              <c:strCache>
                <c:ptCount val="1"/>
                <c:pt idx="0">
                  <c:v>Acumulado 2023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3.1795505158561242E-2"/>
                  <c:y val="-4.5574716520587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4B6-4726-A94F-DECA199DB678}"/>
                </c:ext>
              </c:extLst>
            </c:dLbl>
            <c:dLbl>
              <c:idx val="1"/>
              <c:layout>
                <c:manualLayout>
                  <c:x val="3.3378206664162156E-2"/>
                  <c:y val="-3.9302342835542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4B6-4726-A94F-DECA199DB678}"/>
                </c:ext>
              </c:extLst>
            </c:dLbl>
            <c:spPr>
              <a:noFill/>
              <a:ln w="25106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Soberana Sans" panose="02000000000000000000" pitchFamily="50" charset="0"/>
                    <a:ea typeface="Times New Roman"/>
                    <a:cs typeface="Times New Roman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'Mov Acum Contenedores'!$B$11:$B$13</c:f>
              <c:strCache>
                <c:ptCount val="3"/>
                <c:pt idx="0">
                  <c:v>Importación</c:v>
                </c:pt>
                <c:pt idx="1">
                  <c:v>Exportación</c:v>
                </c:pt>
                <c:pt idx="2">
                  <c:v>Cabotaje</c:v>
                </c:pt>
              </c:strCache>
            </c:strRef>
          </c:cat>
          <c:val>
            <c:numRef>
              <c:f>'Mov Acum Contenedores'!$D$11:$D$13</c:f>
              <c:numCache>
                <c:formatCode>0.0</c:formatCode>
                <c:ptCount val="3"/>
                <c:pt idx="0">
                  <c:v>2.27</c:v>
                </c:pt>
                <c:pt idx="1">
                  <c:v>1.8460000000000001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4B6-4726-A94F-DECA199DB6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gapDepth val="0"/>
        <c:shape val="cylinder"/>
        <c:axId val="405105872"/>
        <c:axId val="405106264"/>
        <c:axId val="0"/>
      </c:bar3DChart>
      <c:catAx>
        <c:axId val="405105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3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Soberana Sans" panose="02000000000000000000" pitchFamily="50" charset="0"/>
                <a:ea typeface="Times New Roman"/>
                <a:cs typeface="Times New Roman"/>
              </a:defRPr>
            </a:pPr>
            <a:endParaRPr lang="es-MX"/>
          </a:p>
        </c:txPr>
        <c:crossAx val="405106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5106264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one"/>
        <c:crossAx val="405105872"/>
        <c:crosses val="autoZero"/>
        <c:crossBetween val="between"/>
      </c:valAx>
      <c:spPr>
        <a:noFill/>
        <a:ln w="25371">
          <a:noFill/>
        </a:ln>
        <a:effectLst/>
      </c:spPr>
    </c:plotArea>
    <c:legend>
      <c:legendPos val="t"/>
      <c:layout>
        <c:manualLayout>
          <c:xMode val="edge"/>
          <c:yMode val="edge"/>
          <c:x val="0.19681497469491455"/>
          <c:y val="1.2539808836270774E-2"/>
          <c:w val="0.5762398780021325"/>
          <c:h val="6.3602455075025516E-2"/>
        </c:manualLayout>
      </c:layout>
      <c:overlay val="0"/>
      <c:spPr>
        <a:noFill/>
        <a:ln w="3135">
          <a:noFill/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Soberana Sans" panose="02000000000000000000" pitchFamily="50" charset="0"/>
              <a:ea typeface="Times New Roman"/>
              <a:cs typeface="Times New Roman"/>
            </a:defRPr>
          </a:pPr>
          <a:endParaRPr lang="es-MX"/>
        </a:p>
      </c:txPr>
    </c:legend>
    <c:plotVisOnly val="1"/>
    <c:dispBlanksAs val="gap"/>
    <c:showDLblsOverMax val="0"/>
  </c:chart>
  <c:spPr>
    <a:noFill/>
    <a:ln w="12700" cap="flat" cmpd="sng" algn="ctr">
      <a:solidFill>
        <a:sysClr val="windowText" lastClr="000000"/>
      </a:solidFill>
      <a:prstDash val="solid"/>
      <a:miter lim="800000"/>
    </a:ln>
    <a:effectLst/>
  </c:spPr>
  <c:txPr>
    <a:bodyPr/>
    <a:lstStyle/>
    <a:p>
      <a:pPr>
        <a:defRPr sz="1400" b="0" i="0" u="none" strike="noStrike" baseline="0">
          <a:solidFill>
            <a:schemeClr val="tx1"/>
          </a:solidFill>
          <a:latin typeface="Soberana Sans" panose="02000000000000000000" pitchFamily="50" charset="0"/>
          <a:ea typeface="Times New Roman"/>
          <a:cs typeface="Times New Roman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15"/>
      <c:hPercent val="78"/>
      <c:rotY val="20"/>
      <c:depthPercent val="100"/>
      <c:rAngAx val="1"/>
    </c:view3D>
    <c:floor>
      <c:thickness val="0"/>
      <c:spPr>
        <a:solidFill>
          <a:srgbClr val="C0C0C0"/>
        </a:solidFill>
        <a:ln w="3175" cap="flat" cmpd="sng" algn="ctr">
          <a:solidFill>
            <a:schemeClr val="tx1"/>
          </a:solidFill>
          <a:prstDash val="solid"/>
          <a:round/>
        </a:ln>
        <a:effectLst/>
        <a:sp3d contourW="3175">
          <a:contourClr>
            <a:schemeClr val="tx1"/>
          </a:contourClr>
        </a:sp3d>
      </c:spPr>
    </c:floor>
    <c:sideWall>
      <c:thickness val="0"/>
      <c:spPr>
        <a:noFill/>
        <a:ln w="25400">
          <a:noFill/>
        </a:ln>
        <a:effectLst/>
        <a:sp3d/>
      </c:spPr>
    </c:sideWall>
    <c:backWall>
      <c:thickness val="0"/>
      <c:spPr>
        <a:noFill/>
        <a:ln w="25400"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5385372222759558E-2"/>
          <c:y val="0.13383878996585"/>
          <c:w val="0.85805084745762761"/>
          <c:h val="0.7448979591836837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'Mov Acum Pasajeros'!$C$10</c:f>
              <c:strCache>
                <c:ptCount val="1"/>
                <c:pt idx="0">
                  <c:v>Acumulado 2024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1.112371954611374E-2"/>
                  <c:y val="-9.33555877089619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7BA-451E-BFCA-96BF66E1EED2}"/>
                </c:ext>
              </c:extLst>
            </c:dLbl>
            <c:spPr>
              <a:noFill/>
              <a:ln w="25106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Soberana Sans" panose="02000000000000000000" pitchFamily="50" charset="0"/>
                    <a:ea typeface="Times New Roman"/>
                    <a:cs typeface="Times New Roman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'Mov Acum Pasajeros'!$B$11</c:f>
              <c:strCache>
                <c:ptCount val="1"/>
                <c:pt idx="0">
                  <c:v>Pasajeros de Cruceros</c:v>
                </c:pt>
              </c:strCache>
            </c:strRef>
          </c:cat>
          <c:val>
            <c:numRef>
              <c:f>'Mov Acum Pasajeros'!$C$11</c:f>
              <c:numCache>
                <c:formatCode>#,##0</c:formatCode>
                <c:ptCount val="1"/>
                <c:pt idx="0">
                  <c:v>99502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BA-451E-BFCA-96BF66E1EED2}"/>
            </c:ext>
          </c:extLst>
        </c:ser>
        <c:ser>
          <c:idx val="1"/>
          <c:order val="1"/>
          <c:tx>
            <c:strRef>
              <c:f>'Mov Acum Pasajeros'!$D$10</c:f>
              <c:strCache>
                <c:ptCount val="1"/>
                <c:pt idx="0">
                  <c:v>Acumulado 2023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3.3640502315789043E-2"/>
                  <c:y val="-0.11584504876674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7BA-451E-BFCA-96BF66E1EED2}"/>
                </c:ext>
              </c:extLst>
            </c:dLbl>
            <c:numFmt formatCode="#,##0" sourceLinked="0"/>
            <c:spPr>
              <a:noFill/>
              <a:ln w="25106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Soberana Sans" panose="02000000000000000000" pitchFamily="50" charset="0"/>
                    <a:ea typeface="Times New Roman"/>
                    <a:cs typeface="Times New Roman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'Mov Acum Pasajeros'!$B$11</c:f>
              <c:strCache>
                <c:ptCount val="1"/>
                <c:pt idx="0">
                  <c:v>Pasajeros de Cruceros</c:v>
                </c:pt>
              </c:strCache>
            </c:strRef>
          </c:cat>
          <c:val>
            <c:numRef>
              <c:f>'Mov Acum Pasajeros'!$D$11</c:f>
              <c:numCache>
                <c:formatCode>#,##0</c:formatCode>
                <c:ptCount val="1"/>
                <c:pt idx="0">
                  <c:v>125691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7BA-451E-BFCA-96BF66E1EE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gapDepth val="0"/>
        <c:shape val="cylinder"/>
        <c:axId val="435070088"/>
        <c:axId val="430557072"/>
        <c:axId val="0"/>
      </c:bar3DChart>
      <c:catAx>
        <c:axId val="435070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3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Soberana Sans" panose="02000000000000000000" pitchFamily="50" charset="0"/>
                <a:ea typeface="Times New Roman"/>
                <a:cs typeface="Times New Roman"/>
              </a:defRPr>
            </a:pPr>
            <a:endParaRPr lang="es-MX"/>
          </a:p>
        </c:txPr>
        <c:crossAx val="4305570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055707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435070088"/>
        <c:crosses val="autoZero"/>
        <c:crossBetween val="between"/>
      </c:valAx>
      <c:spPr>
        <a:noFill/>
        <a:ln w="25371">
          <a:noFill/>
        </a:ln>
        <a:effectLst/>
      </c:spPr>
    </c:plotArea>
    <c:legend>
      <c:legendPos val="t"/>
      <c:layout>
        <c:manualLayout>
          <c:xMode val="edge"/>
          <c:yMode val="edge"/>
          <c:x val="0.19681497469491455"/>
          <c:y val="1.2539808836270774E-2"/>
          <c:w val="0.5762398780021325"/>
          <c:h val="6.3602455075025516E-2"/>
        </c:manualLayout>
      </c:layout>
      <c:overlay val="0"/>
      <c:spPr>
        <a:noFill/>
        <a:ln w="3135">
          <a:noFill/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Soberana Sans" panose="02000000000000000000" pitchFamily="50" charset="0"/>
              <a:ea typeface="Times New Roman"/>
              <a:cs typeface="Times New Roman"/>
            </a:defRPr>
          </a:pPr>
          <a:endParaRPr lang="es-MX"/>
        </a:p>
      </c:txPr>
    </c:legend>
    <c:plotVisOnly val="1"/>
    <c:dispBlanksAs val="gap"/>
    <c:showDLblsOverMax val="0"/>
  </c:chart>
  <c:spPr>
    <a:noFill/>
    <a:ln w="12700" cap="flat" cmpd="sng" algn="ctr">
      <a:solidFill>
        <a:sysClr val="windowText" lastClr="000000"/>
      </a:solidFill>
      <a:prstDash val="solid"/>
      <a:miter lim="800000"/>
    </a:ln>
    <a:effectLst/>
  </c:spPr>
  <c:txPr>
    <a:bodyPr/>
    <a:lstStyle/>
    <a:p>
      <a:pPr>
        <a:defRPr sz="1400" b="0" i="0" u="none" strike="noStrike" baseline="0">
          <a:solidFill>
            <a:schemeClr val="tx1"/>
          </a:solidFill>
          <a:latin typeface="Soberana Sans" panose="02000000000000000000" pitchFamily="50" charset="0"/>
          <a:ea typeface="Times New Roman"/>
          <a:cs typeface="Times New Roman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127000</xdr:colOff>
      <xdr:row>16</xdr:row>
      <xdr:rowOff>25399</xdr:rowOff>
    </xdr:from>
    <xdr:to>
      <xdr:col>3</xdr:col>
      <xdr:colOff>2108199</xdr:colOff>
      <xdr:row>42</xdr:row>
      <xdr:rowOff>101600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1873250</xdr:colOff>
      <xdr:row>4</xdr:row>
      <xdr:rowOff>21167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37D25FB9-9228-4751-837B-8421C5F88EA1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598333" cy="78316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127000</xdr:colOff>
      <xdr:row>16</xdr:row>
      <xdr:rowOff>25399</xdr:rowOff>
    </xdr:from>
    <xdr:to>
      <xdr:col>3</xdr:col>
      <xdr:colOff>2108199</xdr:colOff>
      <xdr:row>42</xdr:row>
      <xdr:rowOff>101600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1873250</xdr:colOff>
      <xdr:row>4</xdr:row>
      <xdr:rowOff>21167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88E9361-2A63-4707-9C7B-E77BC994606A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598333" cy="78316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127000</xdr:colOff>
      <xdr:row>13</xdr:row>
      <xdr:rowOff>25399</xdr:rowOff>
    </xdr:from>
    <xdr:to>
      <xdr:col>3</xdr:col>
      <xdr:colOff>2108199</xdr:colOff>
      <xdr:row>39</xdr:row>
      <xdr:rowOff>101600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35719</xdr:colOff>
      <xdr:row>0</xdr:row>
      <xdr:rowOff>0</xdr:rowOff>
    </xdr:from>
    <xdr:to>
      <xdr:col>1</xdr:col>
      <xdr:colOff>1907646</xdr:colOff>
      <xdr:row>4</xdr:row>
      <xdr:rowOff>21167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86D4645-61E2-4808-AAD5-3965B1B666A5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9" y="0"/>
          <a:ext cx="3598333" cy="78316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 2007-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Tema de 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Tema de 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 2007-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Tema de 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Tema de 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 2007-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Tema de 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Tema de 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5:E15"/>
  <sheetViews>
    <sheetView tabSelected="1" zoomScale="90" zoomScaleNormal="90" workbookViewId="0">
      <selection activeCell="A6" sqref="A6"/>
    </sheetView>
  </sheetViews>
  <sheetFormatPr baseColWidth="10" defaultColWidth="11.5703125" defaultRowHeight="15"/>
  <cols>
    <col min="1" max="1" width="25.85546875" style="3" customWidth="1"/>
    <col min="2" max="2" width="40.7109375" style="3" customWidth="1"/>
    <col min="3" max="4" width="30.7109375" style="3" customWidth="1"/>
    <col min="5" max="16384" width="11.5703125" style="3"/>
  </cols>
  <sheetData>
    <row r="5" spans="2:5" ht="19.5">
      <c r="B5" s="13" t="s">
        <v>0</v>
      </c>
      <c r="C5" s="13"/>
      <c r="D5" s="13"/>
    </row>
    <row r="6" spans="2:5" ht="19.5">
      <c r="B6" s="13" t="s">
        <v>14</v>
      </c>
      <c r="C6" s="13"/>
      <c r="D6" s="13"/>
    </row>
    <row r="7" spans="2:5" ht="18.75">
      <c r="B7" s="12" t="s">
        <v>1</v>
      </c>
      <c r="C7" s="12"/>
      <c r="D7" s="12"/>
    </row>
    <row r="10" spans="2:5" ht="19.5">
      <c r="B10" s="1" t="s">
        <v>2</v>
      </c>
      <c r="C10" s="1" t="s">
        <v>15</v>
      </c>
      <c r="D10" s="1" t="s">
        <v>13</v>
      </c>
    </row>
    <row r="11" spans="2:5" ht="18.75">
      <c r="B11" s="4" t="s">
        <v>3</v>
      </c>
      <c r="C11" s="10">
        <v>159.65358035099999</v>
      </c>
      <c r="D11" s="9">
        <v>71.319650534999994</v>
      </c>
    </row>
    <row r="12" spans="2:5" ht="18.75">
      <c r="B12" s="4" t="s">
        <v>4</v>
      </c>
      <c r="C12" s="10">
        <v>29.3924798799999</v>
      </c>
      <c r="D12" s="9">
        <v>41.835218279999999</v>
      </c>
    </row>
    <row r="13" spans="2:5" ht="18.75">
      <c r="B13" s="4" t="s">
        <v>5</v>
      </c>
      <c r="C13" s="10">
        <v>250.54753400000001</v>
      </c>
      <c r="D13" s="9">
        <v>239.799789</v>
      </c>
    </row>
    <row r="14" spans="2:5" ht="19.5">
      <c r="B14" s="2" t="s">
        <v>6</v>
      </c>
      <c r="C14" s="7">
        <f>SUM(C11:C13)</f>
        <v>439.59359423099988</v>
      </c>
      <c r="D14" s="7">
        <f>SUM(D11:D13)</f>
        <v>352.95465781500002</v>
      </c>
    </row>
    <row r="15" spans="2:5" s="5" customFormat="1">
      <c r="E15" s="6"/>
    </row>
  </sheetData>
  <mergeCells count="3">
    <mergeCell ref="B7:D7"/>
    <mergeCell ref="B6:D6"/>
    <mergeCell ref="B5:D5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5:E15"/>
  <sheetViews>
    <sheetView zoomScale="90" zoomScaleNormal="90" workbookViewId="0">
      <selection activeCell="A18" sqref="A18"/>
    </sheetView>
  </sheetViews>
  <sheetFormatPr baseColWidth="10" defaultColWidth="11.5703125" defaultRowHeight="15"/>
  <cols>
    <col min="1" max="1" width="25.85546875" style="3" customWidth="1"/>
    <col min="2" max="2" width="40.7109375" style="3" customWidth="1"/>
    <col min="3" max="4" width="30.7109375" style="3" customWidth="1"/>
    <col min="5" max="16384" width="11.5703125" style="3"/>
  </cols>
  <sheetData>
    <row r="5" spans="2:5" ht="19.5">
      <c r="B5" s="13" t="s">
        <v>7</v>
      </c>
      <c r="C5" s="13"/>
      <c r="D5" s="13"/>
    </row>
    <row r="6" spans="2:5" ht="19.5">
      <c r="B6" s="13" t="s">
        <v>14</v>
      </c>
      <c r="C6" s="13"/>
      <c r="D6" s="13"/>
    </row>
    <row r="7" spans="2:5" ht="18.75">
      <c r="B7" s="12" t="s">
        <v>8</v>
      </c>
      <c r="C7" s="12"/>
      <c r="D7" s="12"/>
    </row>
    <row r="10" spans="2:5" ht="19.5">
      <c r="B10" s="1" t="s">
        <v>11</v>
      </c>
      <c r="C10" s="1" t="s">
        <v>15</v>
      </c>
      <c r="D10" s="1" t="s">
        <v>13</v>
      </c>
    </row>
    <row r="11" spans="2:5" ht="18.75">
      <c r="B11" s="4" t="s">
        <v>3</v>
      </c>
      <c r="C11" s="10">
        <v>2.4159999999999999</v>
      </c>
      <c r="D11" s="10">
        <v>2.27</v>
      </c>
    </row>
    <row r="12" spans="2:5" ht="18.75">
      <c r="B12" s="4" t="s">
        <v>4</v>
      </c>
      <c r="C12" s="10">
        <v>2.5</v>
      </c>
      <c r="D12" s="10">
        <v>1.8460000000000001</v>
      </c>
    </row>
    <row r="13" spans="2:5" ht="18.75">
      <c r="B13" s="4" t="s">
        <v>5</v>
      </c>
      <c r="C13" s="10">
        <v>0</v>
      </c>
      <c r="D13" s="10">
        <v>0</v>
      </c>
    </row>
    <row r="14" spans="2:5" ht="19.5">
      <c r="B14" s="2" t="s">
        <v>6</v>
      </c>
      <c r="C14" s="8">
        <f>SUM(C11:C13)</f>
        <v>4.9160000000000004</v>
      </c>
      <c r="D14" s="8">
        <f>SUM(D11:D13)</f>
        <v>4.1159999999999997</v>
      </c>
    </row>
    <row r="15" spans="2:5" s="5" customFormat="1">
      <c r="E15" s="6"/>
    </row>
  </sheetData>
  <mergeCells count="3">
    <mergeCell ref="B5:D5"/>
    <mergeCell ref="B6:D6"/>
    <mergeCell ref="B7:D7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5:E12"/>
  <sheetViews>
    <sheetView zoomScale="80" zoomScaleNormal="80" workbookViewId="0">
      <selection activeCell="E19" sqref="E19"/>
    </sheetView>
  </sheetViews>
  <sheetFormatPr baseColWidth="10" defaultColWidth="11.5703125" defaultRowHeight="15"/>
  <cols>
    <col min="1" max="1" width="25.85546875" style="3" customWidth="1"/>
    <col min="2" max="2" width="40.7109375" style="3" customWidth="1"/>
    <col min="3" max="4" width="30.7109375" style="3" customWidth="1"/>
    <col min="5" max="16384" width="11.5703125" style="3"/>
  </cols>
  <sheetData>
    <row r="5" spans="2:5" ht="19.5">
      <c r="B5" s="13" t="s">
        <v>9</v>
      </c>
      <c r="C5" s="13"/>
      <c r="D5" s="13"/>
    </row>
    <row r="6" spans="2:5" ht="19.5">
      <c r="B6" s="13" t="s">
        <v>14</v>
      </c>
      <c r="C6" s="13"/>
      <c r="D6" s="13"/>
    </row>
    <row r="7" spans="2:5" ht="18.75">
      <c r="B7" s="12" t="s">
        <v>10</v>
      </c>
      <c r="C7" s="12"/>
      <c r="D7" s="12"/>
    </row>
    <row r="10" spans="2:5" ht="19.5">
      <c r="B10" s="1" t="s">
        <v>12</v>
      </c>
      <c r="C10" s="1" t="s">
        <v>15</v>
      </c>
      <c r="D10" s="1" t="s">
        <v>13</v>
      </c>
    </row>
    <row r="11" spans="2:5" ht="18.75">
      <c r="B11" s="4" t="s">
        <v>12</v>
      </c>
      <c r="C11" s="11">
        <v>99502</v>
      </c>
      <c r="D11" s="11">
        <v>125691</v>
      </c>
    </row>
    <row r="12" spans="2:5" s="5" customFormat="1">
      <c r="E12" s="6"/>
    </row>
  </sheetData>
  <mergeCells count="3">
    <mergeCell ref="B5:D5"/>
    <mergeCell ref="B6:D6"/>
    <mergeCell ref="B7:D7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Mov Acum Carga Comer</vt:lpstr>
      <vt:lpstr>Mov Acum Contenedores</vt:lpstr>
      <vt:lpstr>Mov Acum Pasajeros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mcervan</dc:creator>
  <cp:lastModifiedBy>Jose Luis Velarde</cp:lastModifiedBy>
  <cp:lastPrinted>2023-03-14T23:10:11Z</cp:lastPrinted>
  <dcterms:created xsi:type="dcterms:W3CDTF">2015-06-22T21:53:45Z</dcterms:created>
  <dcterms:modified xsi:type="dcterms:W3CDTF">2024-03-14T20:41:23Z</dcterms:modified>
</cp:coreProperties>
</file>